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405" windowHeight="10350"/>
  </bookViews>
  <sheets>
    <sheet name="Feuil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4" i="1"/>
  <c r="A12" i="1" l="1"/>
</calcChain>
</file>

<file path=xl/sharedStrings.xml><?xml version="1.0" encoding="utf-8"?>
<sst xmlns="http://schemas.openxmlformats.org/spreadsheetml/2006/main" count="16" uniqueCount="16">
  <si>
    <t>HCO3-</t>
  </si>
  <si>
    <t>ph</t>
  </si>
  <si>
    <t>Phosphore</t>
  </si>
  <si>
    <t>SIDe</t>
  </si>
  <si>
    <t>Na</t>
  </si>
  <si>
    <t>K</t>
  </si>
  <si>
    <t>Ca</t>
  </si>
  <si>
    <t>Cl</t>
  </si>
  <si>
    <t>Mg</t>
  </si>
  <si>
    <t>lacate</t>
  </si>
  <si>
    <t>SIDa (Nl=40)</t>
  </si>
  <si>
    <t>Albumine</t>
  </si>
  <si>
    <t xml:space="preserve"> </t>
  </si>
  <si>
    <t>SIG &lt; 0 = présence de cations indosés</t>
  </si>
  <si>
    <t xml:space="preserve">SIG &gt; 0 = présence d'anions indosés ATTENTION : citrate, corps cétoniques, ethylen glycol, acéto-acétate, hydroxy-butyrate, corps cétoniques, sulfates, </t>
  </si>
  <si>
    <t>SIG nomale 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</si>
</sst>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12</xdr:row>
      <xdr:rowOff>142875</xdr:rowOff>
    </xdr:from>
    <xdr:to>
      <xdr:col>5</xdr:col>
      <xdr:colOff>0</xdr:colOff>
      <xdr:row>32</xdr:row>
      <xdr:rowOff>0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428875"/>
          <a:ext cx="4276725" cy="3667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514351</xdr:colOff>
      <xdr:row>12</xdr:row>
      <xdr:rowOff>171450</xdr:rowOff>
    </xdr:from>
    <xdr:to>
      <xdr:col>11</xdr:col>
      <xdr:colOff>390525</xdr:colOff>
      <xdr:row>41</xdr:row>
      <xdr:rowOff>25078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5876" y="2457450"/>
          <a:ext cx="4448174" cy="5378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L25" sqref="L25"/>
    </sheetView>
  </sheetViews>
  <sheetFormatPr baseColWidth="10" defaultRowHeight="15" x14ac:dyDescent="0.25"/>
  <cols>
    <col min="1" max="1" width="23" customWidth="1"/>
  </cols>
  <sheetData>
    <row r="1" spans="1:7" x14ac:dyDescent="0.25">
      <c r="B1" t="s">
        <v>0</v>
      </c>
      <c r="C1" t="s">
        <v>11</v>
      </c>
      <c r="D1" t="s">
        <v>1</v>
      </c>
      <c r="E1" t="s">
        <v>2</v>
      </c>
    </row>
    <row r="2" spans="1:7" x14ac:dyDescent="0.25">
      <c r="B2">
        <v>20</v>
      </c>
      <c r="C2">
        <v>35</v>
      </c>
      <c r="D2">
        <v>7.34</v>
      </c>
      <c r="E2">
        <v>1.24</v>
      </c>
    </row>
    <row r="3" spans="1:7" x14ac:dyDescent="0.25">
      <c r="A3" t="s">
        <v>3</v>
      </c>
    </row>
    <row r="4" spans="1:7" x14ac:dyDescent="0.25">
      <c r="A4">
        <f>B2+(C2*(0.123*D2-0.631))+(E2*(0.309*D2-0.469))</f>
        <v>31.744534399999999</v>
      </c>
    </row>
    <row r="6" spans="1:7" x14ac:dyDescent="0.25">
      <c r="B6" t="s">
        <v>4</v>
      </c>
      <c r="C6" t="s">
        <v>5</v>
      </c>
      <c r="D6" t="s">
        <v>6</v>
      </c>
      <c r="E6" t="s">
        <v>8</v>
      </c>
      <c r="F6" t="s">
        <v>7</v>
      </c>
      <c r="G6" t="s">
        <v>9</v>
      </c>
    </row>
    <row r="7" spans="1:7" x14ac:dyDescent="0.25">
      <c r="B7">
        <v>116</v>
      </c>
      <c r="C7">
        <v>3</v>
      </c>
      <c r="D7">
        <v>1.86</v>
      </c>
      <c r="E7">
        <v>0.66</v>
      </c>
      <c r="F7">
        <v>83</v>
      </c>
      <c r="G7">
        <v>1.3</v>
      </c>
    </row>
    <row r="8" spans="1:7" x14ac:dyDescent="0.25">
      <c r="A8" t="s">
        <v>10</v>
      </c>
    </row>
    <row r="9" spans="1:7" x14ac:dyDescent="0.25">
      <c r="A9">
        <f>B7+C7+D7+E7-F7-G7</f>
        <v>37.22</v>
      </c>
    </row>
    <row r="11" spans="1:7" x14ac:dyDescent="0.25">
      <c r="A11" t="s">
        <v>15</v>
      </c>
      <c r="B11" t="s">
        <v>12</v>
      </c>
      <c r="C11" t="s">
        <v>14</v>
      </c>
    </row>
    <row r="12" spans="1:7" x14ac:dyDescent="0.25">
      <c r="A12">
        <f>A9-A4</f>
        <v>5.4754655999999997</v>
      </c>
      <c r="C12" t="s">
        <v>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CHANGE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REAINT03</dc:creator>
  <cp:lastModifiedBy>STIHLE Xavier</cp:lastModifiedBy>
  <dcterms:created xsi:type="dcterms:W3CDTF">2016-04-15T18:09:35Z</dcterms:created>
  <dcterms:modified xsi:type="dcterms:W3CDTF">2017-04-25T14:14:22Z</dcterms:modified>
</cp:coreProperties>
</file>